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681" yWindow="210" windowWidth="15480" windowHeight="10425" activeTab="0"/>
  </bookViews>
  <sheets>
    <sheet name="Finances" sheetId="1" r:id="rId1"/>
    <sheet name="Attendee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<sst xmlns="http://schemas.openxmlformats.org/spreadsheetml/2006/main" count="76" uniqueCount="70">
  <si>
    <t>EVENT FINANCIAL REPORT</t>
  </si>
  <si>
    <t>GROUP:</t>
  </si>
  <si>
    <t>EVENT DATE:</t>
  </si>
  <si>
    <t>EVENT:</t>
  </si>
  <si>
    <t>AUTOCRAT:</t>
  </si>
  <si>
    <t>INCOME</t>
  </si>
  <si>
    <t>(A)</t>
  </si>
  <si>
    <t>(B)</t>
  </si>
  <si>
    <t>(C)</t>
  </si>
  <si>
    <t>(D)</t>
  </si>
  <si>
    <t>(AxC) + (BxD)</t>
  </si>
  <si>
    <t># Reserved</t>
  </si>
  <si>
    <t># at the Door</t>
  </si>
  <si>
    <t>Fee-Reserved</t>
  </si>
  <si>
    <t>Fee-at Door</t>
  </si>
  <si>
    <t>Total</t>
  </si>
  <si>
    <t>Site-Adult</t>
  </si>
  <si>
    <t>Site-Child</t>
  </si>
  <si>
    <t>Feast-Adult</t>
  </si>
  <si>
    <t>Feast-Child</t>
  </si>
  <si>
    <t>Other Income</t>
  </si>
  <si>
    <t xml:space="preserve">GROSS INCOME: </t>
  </si>
  <si>
    <t>CANCELLATIONS / REFUNDS</t>
  </si>
  <si>
    <t>Number</t>
  </si>
  <si>
    <t>Amount</t>
  </si>
  <si>
    <t xml:space="preserve">TOTAL REFUNDS: </t>
  </si>
  <si>
    <t>GROSS INCOME</t>
  </si>
  <si>
    <t>less REFUNDS</t>
  </si>
  <si>
    <t>EXPENSES (PAYMENTS)</t>
  </si>
  <si>
    <t>TOTAL INCOME</t>
  </si>
  <si>
    <t>Advertising</t>
  </si>
  <si>
    <t>Equipment Rental and Maintenance</t>
  </si>
  <si>
    <r>
      <t xml:space="preserve">Fees and Honoraria        </t>
    </r>
    <r>
      <rPr>
        <sz val="9"/>
        <rFont val="Arial"/>
        <family val="2"/>
      </rPr>
      <t xml:space="preserve"> (Itemize on back)</t>
    </r>
  </si>
  <si>
    <t>Food (cost of Feast supplies)</t>
  </si>
  <si>
    <t>General supplies</t>
  </si>
  <si>
    <t>Insurance (Non-SCA)</t>
  </si>
  <si>
    <t>Occupancy and Site Charges</t>
  </si>
  <si>
    <t>Postage, Shipping, PO Box rental</t>
  </si>
  <si>
    <t>Printing and Publications</t>
  </si>
  <si>
    <t>Telephone</t>
  </si>
  <si>
    <t>Travel (Gas, Tolls, Airfare)</t>
  </si>
  <si>
    <r>
      <t xml:space="preserve">Other Expenses           </t>
    </r>
    <r>
      <rPr>
        <sz val="9"/>
        <rFont val="Arial"/>
        <family val="2"/>
      </rPr>
      <t>(itemize on back)</t>
    </r>
  </si>
  <si>
    <t>EXPENSES SUB-TOTAL:</t>
  </si>
  <si>
    <t>NET PROFIT:</t>
  </si>
  <si>
    <t>If profits are split with the kingdom (or another group) you must calculate the split from the net profit.  This split and transfer are shown on the lines below.</t>
  </si>
  <si>
    <r>
      <t xml:space="preserve">Moved to Another     </t>
    </r>
    <r>
      <rPr>
        <sz val="9"/>
        <rFont val="Arial"/>
        <family val="2"/>
      </rPr>
      <t>(Itemize on back)</t>
    </r>
  </si>
  <si>
    <t>Amount to another group or to Kingdom</t>
  </si>
  <si>
    <t xml:space="preserve">    SCA Account(s) </t>
  </si>
  <si>
    <r>
      <t xml:space="preserve"> </t>
    </r>
    <r>
      <rPr>
        <b/>
        <sz val="9"/>
        <rFont val="Arial"/>
        <family val="2"/>
      </rPr>
      <t>FINAL GROUP PROFIT:</t>
    </r>
    <r>
      <rPr>
        <sz val="9"/>
        <rFont val="Arial"/>
        <family val="2"/>
      </rPr>
      <t xml:space="preserve">   (Net profit minus transfers)</t>
    </r>
  </si>
  <si>
    <t>ATTENDEES AT EVENT</t>
  </si>
  <si>
    <t>No Non-Members</t>
  </si>
  <si>
    <t>Totals</t>
  </si>
  <si>
    <t>Gratis Adult</t>
  </si>
  <si>
    <t>Adult</t>
  </si>
  <si>
    <t>Child (under 5)</t>
  </si>
  <si>
    <t>Merchanting</t>
  </si>
  <si>
    <t>Class Fee</t>
  </si>
  <si>
    <t>Child Care</t>
  </si>
  <si>
    <t>List type of income here…</t>
  </si>
  <si>
    <t>No Members</t>
  </si>
  <si>
    <t>Child (5-16)</t>
  </si>
  <si>
    <t>CURRENCY:</t>
  </si>
  <si>
    <t>R (South African rand)</t>
  </si>
  <si>
    <t>Kr (Danish Krona)</t>
  </si>
  <si>
    <t>Kr (Norwegian Krona)</t>
  </si>
  <si>
    <t>£ (GBP)</t>
  </si>
  <si>
    <t>$ (USD)</t>
  </si>
  <si>
    <t>€ (Euro)</t>
  </si>
  <si>
    <t>Kr (Icelandic Krona)</t>
  </si>
  <si>
    <t>Kr (Swedish Krona)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</si>
</sst>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m\ d\,\ yyyy;@"/>
    <numFmt numFmtId="165" formatCode="&quot;£&quot;#,##0.00"/>
    <numFmt numFmtId="166" formatCode="[$-809]dd\ mmmm\ yyyy"/>
    <numFmt numFmtId="167" formatCode="[$-F800]dddd\,\ mmmm\ dd\,\ yyyy"/>
    <numFmt numFmtId="168" formatCode="[$-409]d\-mmm\-yyyy;@"/>
    <numFmt numFmtId="169" formatCode="&quot;$&quot;#,##0.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6" fillId="2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3" fontId="4" fillId="4" borderId="5" xfId="0" applyNumberFormat="1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1" fillId="5" borderId="8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43" fontId="4" fillId="5" borderId="5" xfId="0" applyNumberFormat="1" applyFont="1" applyFill="1" applyBorder="1" applyAlignment="1" applyProtection="1">
      <alignment/>
      <protection/>
    </xf>
    <xf numFmtId="43" fontId="4" fillId="4" borderId="5" xfId="0" applyNumberFormat="1" applyFont="1" applyFill="1" applyBorder="1" applyAlignment="1" applyProtection="1">
      <alignment/>
      <protection locked="0"/>
    </xf>
    <xf numFmtId="43" fontId="4" fillId="5" borderId="3" xfId="0" applyNumberFormat="1" applyFont="1" applyFill="1" applyBorder="1" applyAlignment="1" applyProtection="1">
      <alignment/>
      <protection/>
    </xf>
    <xf numFmtId="43" fontId="4" fillId="4" borderId="3" xfId="0" applyNumberFormat="1" applyFont="1" applyFill="1" applyBorder="1" applyAlignment="1" applyProtection="1">
      <alignment/>
      <protection locked="0"/>
    </xf>
    <xf numFmtId="43" fontId="4" fillId="5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4" borderId="3" xfId="0" applyFill="1" applyBorder="1" applyAlignment="1" applyProtection="1">
      <alignment horizontal="left"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center"/>
      <protection/>
    </xf>
    <xf numFmtId="43" fontId="4" fillId="4" borderId="5" xfId="0" applyNumberFormat="1" applyFont="1" applyFill="1" applyBorder="1" applyAlignment="1" applyProtection="1">
      <alignment/>
      <protection locked="0"/>
    </xf>
    <xf numFmtId="43" fontId="4" fillId="3" borderId="5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7109375" style="22" customWidth="1"/>
    <col min="2" max="2" width="11.140625" style="22" customWidth="1"/>
    <col min="3" max="3" width="11.7109375" style="22" customWidth="1"/>
    <col min="4" max="4" width="12.7109375" style="22" customWidth="1"/>
    <col min="5" max="5" width="11.7109375" style="22" customWidth="1"/>
    <col min="6" max="6" width="12.7109375" style="22" bestFit="1" customWidth="1"/>
    <col min="7" max="7" width="11.7109375" style="22" customWidth="1"/>
    <col min="8" max="16384" width="9.140625" style="22" customWidth="1"/>
  </cols>
  <sheetData>
    <row r="1" spans="1:8" ht="12.75">
      <c r="A1" s="43" t="s">
        <v>0</v>
      </c>
      <c r="B1" s="44"/>
      <c r="C1" s="44"/>
      <c r="D1" s="44"/>
      <c r="E1" s="44"/>
      <c r="F1" s="44"/>
      <c r="G1" s="44"/>
      <c r="H1" s="44"/>
    </row>
    <row r="2" spans="1:8" s="21" customFormat="1" ht="4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1</v>
      </c>
      <c r="B3" s="45"/>
      <c r="C3" s="45"/>
      <c r="D3" s="3"/>
      <c r="E3" s="2" t="s">
        <v>2</v>
      </c>
      <c r="F3" s="48"/>
      <c r="G3" s="48"/>
      <c r="H3" s="48"/>
    </row>
    <row r="4" spans="1:8" ht="4.5" customHeight="1">
      <c r="A4" s="3"/>
      <c r="B4" s="3"/>
      <c r="C4" s="3"/>
      <c r="D4" s="3"/>
      <c r="E4" s="3"/>
      <c r="F4" s="3"/>
      <c r="G4" s="3"/>
      <c r="H4" s="3"/>
    </row>
    <row r="5" spans="1:8" ht="12.75">
      <c r="A5" s="2" t="s">
        <v>3</v>
      </c>
      <c r="B5" s="45"/>
      <c r="C5" s="45"/>
      <c r="D5" s="45"/>
      <c r="E5" s="2" t="s">
        <v>4</v>
      </c>
      <c r="F5" s="45"/>
      <c r="G5" s="45"/>
      <c r="H5" s="45"/>
    </row>
    <row r="6" spans="1:8" ht="4.5" customHeight="1">
      <c r="A6" s="4"/>
      <c r="B6" s="5"/>
      <c r="C6" s="5"/>
      <c r="D6" s="6"/>
      <c r="E6" s="6"/>
      <c r="F6" s="6"/>
      <c r="G6" s="6"/>
      <c r="H6" s="6"/>
    </row>
    <row r="7" spans="1:8" ht="12.75">
      <c r="A7" s="4" t="s">
        <v>61</v>
      </c>
      <c r="B7" s="52"/>
      <c r="C7" s="52"/>
      <c r="D7" s="6"/>
      <c r="E7" s="6"/>
      <c r="F7" s="6"/>
      <c r="G7" s="6"/>
      <c r="H7" s="6"/>
    </row>
    <row r="8" spans="1:8" ht="12.75">
      <c r="A8" s="6"/>
      <c r="B8" s="6"/>
      <c r="C8" s="6"/>
      <c r="D8" s="7" t="s">
        <v>5</v>
      </c>
      <c r="E8" s="6"/>
      <c r="F8" s="6"/>
      <c r="G8" s="6"/>
      <c r="H8" s="6"/>
    </row>
    <row r="9" spans="1:8" s="25" customFormat="1" ht="12.75">
      <c r="A9" s="8"/>
      <c r="B9" s="9" t="s">
        <v>6</v>
      </c>
      <c r="C9" s="10" t="s">
        <v>7</v>
      </c>
      <c r="D9" s="9" t="s">
        <v>8</v>
      </c>
      <c r="E9" s="10" t="s">
        <v>9</v>
      </c>
      <c r="F9" s="9" t="s">
        <v>10</v>
      </c>
      <c r="G9" s="8"/>
      <c r="H9" s="8"/>
    </row>
    <row r="10" spans="1:8" s="25" customFormat="1" ht="12.75">
      <c r="A10" s="8"/>
      <c r="B10" s="11" t="s">
        <v>11</v>
      </c>
      <c r="C10" s="12" t="s">
        <v>12</v>
      </c>
      <c r="D10" s="11" t="s">
        <v>13</v>
      </c>
      <c r="E10" s="12" t="s">
        <v>14</v>
      </c>
      <c r="F10" s="11" t="s">
        <v>15</v>
      </c>
      <c r="G10" s="8"/>
      <c r="H10" s="8"/>
    </row>
    <row r="11" spans="1:8" ht="12.75">
      <c r="A11" s="4" t="s">
        <v>16</v>
      </c>
      <c r="B11" s="24"/>
      <c r="C11" s="24"/>
      <c r="D11" s="50"/>
      <c r="E11" s="50"/>
      <c r="F11" s="37">
        <f aca="true" t="shared" si="0" ref="F11:F18">B11*D11+C11*E11</f>
        <v>0</v>
      </c>
      <c r="G11" s="6"/>
      <c r="H11" s="6"/>
    </row>
    <row r="12" spans="1:8" ht="12.75">
      <c r="A12" s="4" t="s">
        <v>17</v>
      </c>
      <c r="B12" s="24"/>
      <c r="C12" s="24"/>
      <c r="D12" s="50"/>
      <c r="E12" s="50"/>
      <c r="F12" s="37">
        <f t="shared" si="0"/>
        <v>0</v>
      </c>
      <c r="G12" s="6"/>
      <c r="H12" s="6"/>
    </row>
    <row r="13" spans="1:8" ht="12.75">
      <c r="A13" s="4" t="s">
        <v>52</v>
      </c>
      <c r="B13" s="24"/>
      <c r="C13" s="24"/>
      <c r="D13" s="51">
        <v>0</v>
      </c>
      <c r="E13" s="51">
        <v>0</v>
      </c>
      <c r="F13" s="37">
        <f t="shared" si="0"/>
        <v>0</v>
      </c>
      <c r="G13" s="6"/>
      <c r="H13" s="6"/>
    </row>
    <row r="14" spans="1:8" ht="12.75">
      <c r="A14" s="4" t="s">
        <v>18</v>
      </c>
      <c r="B14" s="24"/>
      <c r="C14" s="24"/>
      <c r="D14" s="50"/>
      <c r="E14" s="50"/>
      <c r="F14" s="37">
        <f t="shared" si="0"/>
        <v>0</v>
      </c>
      <c r="G14" s="6"/>
      <c r="H14" s="6"/>
    </row>
    <row r="15" spans="1:8" ht="12.75">
      <c r="A15" s="4" t="s">
        <v>19</v>
      </c>
      <c r="B15" s="24"/>
      <c r="C15" s="24"/>
      <c r="D15" s="50"/>
      <c r="E15" s="50"/>
      <c r="F15" s="37">
        <f t="shared" si="0"/>
        <v>0</v>
      </c>
      <c r="G15" s="6"/>
      <c r="H15" s="6"/>
    </row>
    <row r="16" spans="1:8" ht="12.75">
      <c r="A16" s="4" t="s">
        <v>55</v>
      </c>
      <c r="B16" s="24"/>
      <c r="C16" s="24"/>
      <c r="D16" s="50"/>
      <c r="E16" s="50"/>
      <c r="F16" s="37">
        <f>B16*D16+C16*E16</f>
        <v>0</v>
      </c>
      <c r="G16" s="6"/>
      <c r="H16" s="6"/>
    </row>
    <row r="17" spans="1:8" ht="12.75">
      <c r="A17" s="4" t="s">
        <v>56</v>
      </c>
      <c r="B17" s="24"/>
      <c r="C17" s="24"/>
      <c r="D17" s="50"/>
      <c r="E17" s="50"/>
      <c r="F17" s="37">
        <f t="shared" si="0"/>
        <v>0</v>
      </c>
      <c r="G17" s="6"/>
      <c r="H17" s="6"/>
    </row>
    <row r="18" spans="1:8" ht="12.75">
      <c r="A18" s="4" t="s">
        <v>57</v>
      </c>
      <c r="B18" s="24"/>
      <c r="C18" s="24"/>
      <c r="D18" s="50"/>
      <c r="E18" s="50"/>
      <c r="F18" s="37">
        <f t="shared" si="0"/>
        <v>0</v>
      </c>
      <c r="G18" s="6"/>
      <c r="H18" s="6"/>
    </row>
    <row r="19" spans="1:8" ht="12.75">
      <c r="A19" s="4" t="s">
        <v>20</v>
      </c>
      <c r="B19" s="46" t="s">
        <v>58</v>
      </c>
      <c r="C19" s="47"/>
      <c r="D19" s="6"/>
      <c r="E19" s="6"/>
      <c r="F19" s="38"/>
      <c r="G19" s="6"/>
      <c r="H19" s="6"/>
    </row>
    <row r="20" spans="1:8" ht="12.75">
      <c r="A20" s="6"/>
      <c r="B20" s="6"/>
      <c r="C20" s="6"/>
      <c r="D20" s="6"/>
      <c r="E20" s="4" t="s">
        <v>21</v>
      </c>
      <c r="F20" s="37">
        <f>SUM(F11:F19)</f>
        <v>0</v>
      </c>
      <c r="G20" s="6"/>
      <c r="H20" s="6"/>
    </row>
    <row r="21" spans="1:8" ht="12.75">
      <c r="A21" s="6"/>
      <c r="B21" s="6"/>
      <c r="C21" s="6"/>
      <c r="D21" s="6"/>
      <c r="E21" s="6"/>
      <c r="F21" s="6"/>
      <c r="G21" s="6"/>
      <c r="H21" s="6"/>
    </row>
    <row r="22" spans="1:8" ht="12.75">
      <c r="A22" s="6"/>
      <c r="B22" s="6"/>
      <c r="C22" s="6"/>
      <c r="D22" s="7" t="s">
        <v>22</v>
      </c>
      <c r="E22" s="6"/>
      <c r="F22" s="6"/>
      <c r="G22" s="6"/>
      <c r="H22" s="6"/>
    </row>
    <row r="23" spans="1:8" ht="12.75">
      <c r="A23" s="6"/>
      <c r="B23" s="6"/>
      <c r="C23" s="13" t="s">
        <v>23</v>
      </c>
      <c r="D23" s="14" t="s">
        <v>24</v>
      </c>
      <c r="E23" s="13" t="s">
        <v>15</v>
      </c>
      <c r="F23" s="6"/>
      <c r="G23" s="6"/>
      <c r="H23" s="6"/>
    </row>
    <row r="24" spans="1:8" ht="12.75">
      <c r="A24" s="6"/>
      <c r="B24" s="14" t="s">
        <v>16</v>
      </c>
      <c r="C24" s="24"/>
      <c r="D24" s="50"/>
      <c r="E24" s="37">
        <f>C24*D24</f>
        <v>0</v>
      </c>
      <c r="F24" s="6"/>
      <c r="G24" s="6"/>
      <c r="H24" s="6"/>
    </row>
    <row r="25" spans="1:8" ht="12.75">
      <c r="A25" s="6"/>
      <c r="B25" s="14" t="s">
        <v>17</v>
      </c>
      <c r="C25" s="24"/>
      <c r="D25" s="50"/>
      <c r="E25" s="37">
        <f>C25*D25</f>
        <v>0</v>
      </c>
      <c r="F25" s="6"/>
      <c r="G25" s="6"/>
      <c r="H25" s="6"/>
    </row>
    <row r="26" spans="1:8" ht="12.75">
      <c r="A26" s="6"/>
      <c r="B26" s="14" t="s">
        <v>18</v>
      </c>
      <c r="C26" s="24"/>
      <c r="D26" s="50"/>
      <c r="E26" s="37">
        <f>C26*D26</f>
        <v>0</v>
      </c>
      <c r="F26" s="6"/>
      <c r="G26" s="6"/>
      <c r="H26" s="6"/>
    </row>
    <row r="27" spans="1:8" ht="12.75">
      <c r="A27" s="6"/>
      <c r="B27" s="14" t="s">
        <v>19</v>
      </c>
      <c r="C27" s="24"/>
      <c r="D27" s="50"/>
      <c r="E27" s="37">
        <f>C27*D27</f>
        <v>0</v>
      </c>
      <c r="F27" s="6"/>
      <c r="G27" s="6"/>
      <c r="H27" s="6"/>
    </row>
    <row r="28" spans="1:8" ht="12.75">
      <c r="A28" s="6"/>
      <c r="B28" s="6"/>
      <c r="C28" s="6"/>
      <c r="D28" s="4" t="s">
        <v>25</v>
      </c>
      <c r="E28" s="37">
        <f>SUM(E24:E27)</f>
        <v>0</v>
      </c>
      <c r="F28" s="6"/>
      <c r="G28" s="6"/>
      <c r="H28" s="6"/>
    </row>
    <row r="29" spans="1:8" ht="4.5" customHeight="1">
      <c r="A29" s="6"/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4" t="s">
        <v>26</v>
      </c>
      <c r="G30" s="39">
        <f>F20</f>
        <v>0</v>
      </c>
      <c r="H30" s="6"/>
    </row>
    <row r="31" spans="1:8" ht="12.75">
      <c r="A31" s="6"/>
      <c r="B31" s="6"/>
      <c r="C31" s="6"/>
      <c r="D31" s="6"/>
      <c r="E31" s="6"/>
      <c r="F31" s="4" t="s">
        <v>27</v>
      </c>
      <c r="G31" s="39">
        <f>E28</f>
        <v>0</v>
      </c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14" t="s">
        <v>28</v>
      </c>
      <c r="B33" s="6"/>
      <c r="C33" s="6"/>
      <c r="D33" s="6"/>
      <c r="E33" s="6"/>
      <c r="F33" s="4" t="s">
        <v>29</v>
      </c>
      <c r="G33" s="39">
        <f>G30-G31</f>
        <v>0</v>
      </c>
      <c r="H33" s="6"/>
    </row>
    <row r="34" spans="1:8" ht="4.5" customHeight="1">
      <c r="A34" s="14"/>
      <c r="B34" s="6"/>
      <c r="C34" s="6"/>
      <c r="D34" s="6"/>
      <c r="E34" s="6"/>
      <c r="F34" s="6"/>
      <c r="G34" s="6"/>
      <c r="H34" s="6"/>
    </row>
    <row r="35" spans="1:8" ht="12.75">
      <c r="A35" s="14" t="s">
        <v>30</v>
      </c>
      <c r="B35" s="6"/>
      <c r="C35" s="6"/>
      <c r="D35" s="6"/>
      <c r="E35" s="40"/>
      <c r="F35" s="6"/>
      <c r="G35" s="6"/>
      <c r="H35" s="6"/>
    </row>
    <row r="36" spans="1:8" ht="12.75">
      <c r="A36" s="14" t="s">
        <v>31</v>
      </c>
      <c r="B36" s="6"/>
      <c r="C36" s="6"/>
      <c r="D36" s="6"/>
      <c r="E36" s="40"/>
      <c r="F36" s="6"/>
      <c r="G36" s="6"/>
      <c r="H36" s="6"/>
    </row>
    <row r="37" spans="1:8" ht="12.75">
      <c r="A37" s="14" t="s">
        <v>32</v>
      </c>
      <c r="B37" s="6"/>
      <c r="C37" s="6"/>
      <c r="D37" s="6"/>
      <c r="E37" s="40"/>
      <c r="F37" s="6"/>
      <c r="G37" s="6"/>
      <c r="H37" s="6"/>
    </row>
    <row r="38" spans="1:8" ht="12.75">
      <c r="A38" s="14" t="s">
        <v>33</v>
      </c>
      <c r="B38" s="6"/>
      <c r="C38" s="6"/>
      <c r="D38" s="6"/>
      <c r="E38" s="40"/>
      <c r="F38" s="6"/>
      <c r="G38" s="6"/>
      <c r="H38" s="6"/>
    </row>
    <row r="39" spans="1:8" ht="12.75">
      <c r="A39" s="14" t="s">
        <v>34</v>
      </c>
      <c r="B39" s="6"/>
      <c r="C39" s="6"/>
      <c r="D39" s="6"/>
      <c r="E39" s="40"/>
      <c r="F39" s="6"/>
      <c r="G39" s="6"/>
      <c r="H39" s="6"/>
    </row>
    <row r="40" spans="1:8" ht="12.75">
      <c r="A40" s="14" t="s">
        <v>35</v>
      </c>
      <c r="B40" s="6"/>
      <c r="C40" s="6"/>
      <c r="D40" s="6"/>
      <c r="E40" s="40"/>
      <c r="F40" s="6"/>
      <c r="G40" s="6"/>
      <c r="H40" s="6"/>
    </row>
    <row r="41" spans="1:8" ht="12.75">
      <c r="A41" s="14" t="s">
        <v>36</v>
      </c>
      <c r="B41" s="6"/>
      <c r="C41" s="6"/>
      <c r="D41" s="6"/>
      <c r="E41" s="40"/>
      <c r="F41" s="6"/>
      <c r="G41" s="6"/>
      <c r="H41" s="6"/>
    </row>
    <row r="42" spans="1:8" ht="12.75">
      <c r="A42" s="14" t="s">
        <v>37</v>
      </c>
      <c r="B42" s="6"/>
      <c r="C42" s="6"/>
      <c r="D42" s="6"/>
      <c r="E42" s="40"/>
      <c r="F42" s="6"/>
      <c r="G42" s="6"/>
      <c r="H42" s="6"/>
    </row>
    <row r="43" spans="1:8" ht="12.75">
      <c r="A43" s="14" t="s">
        <v>38</v>
      </c>
      <c r="B43" s="6"/>
      <c r="C43" s="6"/>
      <c r="D43" s="6"/>
      <c r="E43" s="40"/>
      <c r="F43" s="6"/>
      <c r="G43" s="6"/>
      <c r="H43" s="6"/>
    </row>
    <row r="44" spans="1:8" ht="12.75">
      <c r="A44" s="14" t="s">
        <v>39</v>
      </c>
      <c r="B44" s="6"/>
      <c r="C44" s="6"/>
      <c r="D44" s="6"/>
      <c r="E44" s="40"/>
      <c r="F44" s="6"/>
      <c r="G44" s="6"/>
      <c r="H44" s="6"/>
    </row>
    <row r="45" spans="1:8" ht="12.75">
      <c r="A45" s="14" t="s">
        <v>40</v>
      </c>
      <c r="B45" s="6"/>
      <c r="C45" s="6"/>
      <c r="D45" s="6"/>
      <c r="E45" s="40"/>
      <c r="F45" s="6"/>
      <c r="G45" s="6"/>
      <c r="H45" s="6"/>
    </row>
    <row r="46" spans="1:8" ht="12.75">
      <c r="A46" s="14" t="s">
        <v>41</v>
      </c>
      <c r="B46" s="6"/>
      <c r="C46" s="6"/>
      <c r="D46" s="6"/>
      <c r="E46" s="40"/>
      <c r="F46" s="6"/>
      <c r="G46" s="6"/>
      <c r="H46" s="6"/>
    </row>
    <row r="47" spans="1:8" ht="12.75">
      <c r="A47" s="14"/>
      <c r="B47" s="6"/>
      <c r="C47" s="3"/>
      <c r="D47" s="4"/>
      <c r="E47" s="6"/>
      <c r="F47" s="4" t="s">
        <v>42</v>
      </c>
      <c r="G47" s="39">
        <f>SUM(E35:E46)</f>
        <v>0</v>
      </c>
      <c r="H47" s="6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26"/>
      <c r="J48" s="26"/>
    </row>
    <row r="49" spans="1:8" ht="12.75">
      <c r="A49" s="6"/>
      <c r="B49" s="6"/>
      <c r="C49" s="6"/>
      <c r="D49" s="6"/>
      <c r="E49" s="14"/>
      <c r="F49" s="4" t="s">
        <v>43</v>
      </c>
      <c r="G49" s="39">
        <f>G33-G47</f>
        <v>0</v>
      </c>
      <c r="H49" s="6"/>
    </row>
    <row r="50" spans="1:8" ht="25.5" customHeight="1">
      <c r="A50" s="42" t="s">
        <v>44</v>
      </c>
      <c r="B50" s="42"/>
      <c r="C50" s="42"/>
      <c r="D50" s="42"/>
      <c r="E50" s="42"/>
      <c r="F50" s="42"/>
      <c r="G50" s="42"/>
      <c r="H50" s="42"/>
    </row>
    <row r="51" spans="1:10" ht="4.5" customHeight="1">
      <c r="A51" s="6"/>
      <c r="B51" s="6"/>
      <c r="C51" s="6"/>
      <c r="D51" s="6"/>
      <c r="E51" s="6"/>
      <c r="F51" s="6"/>
      <c r="G51" s="6"/>
      <c r="H51" s="15"/>
      <c r="I51" s="26"/>
      <c r="J51" s="26"/>
    </row>
    <row r="52" spans="1:10" ht="12.75">
      <c r="A52" s="14" t="s">
        <v>45</v>
      </c>
      <c r="B52" s="15"/>
      <c r="C52" s="15"/>
      <c r="D52" s="3"/>
      <c r="E52" s="16" t="s">
        <v>46</v>
      </c>
      <c r="F52" s="40"/>
      <c r="G52" s="3"/>
      <c r="H52" s="14"/>
      <c r="I52" s="26"/>
      <c r="J52" s="26"/>
    </row>
    <row r="53" spans="1:10" ht="12.75">
      <c r="A53" s="14" t="s">
        <v>47</v>
      </c>
      <c r="B53" s="15"/>
      <c r="C53" s="15"/>
      <c r="D53" s="3"/>
      <c r="E53" s="17"/>
      <c r="F53" s="17"/>
      <c r="G53" s="3"/>
      <c r="H53" s="14"/>
      <c r="I53" s="26"/>
      <c r="J53" s="26"/>
    </row>
    <row r="54" spans="1:10" ht="4.5" customHeight="1">
      <c r="A54" s="14"/>
      <c r="B54" s="15"/>
      <c r="C54" s="15"/>
      <c r="D54" s="15"/>
      <c r="E54" s="15"/>
      <c r="F54" s="17"/>
      <c r="G54" s="14"/>
      <c r="H54" s="14"/>
      <c r="I54" s="26"/>
      <c r="J54" s="26"/>
    </row>
    <row r="55" spans="1:8" ht="13.5" thickBot="1">
      <c r="A55" s="15"/>
      <c r="B55" s="14"/>
      <c r="C55" s="14"/>
      <c r="D55" s="4"/>
      <c r="E55" s="14"/>
      <c r="F55" s="17" t="s">
        <v>48</v>
      </c>
      <c r="G55" s="41">
        <f>G49-F52</f>
        <v>0</v>
      </c>
      <c r="H55" s="6"/>
    </row>
    <row r="56" spans="1:8" ht="4.5" customHeight="1" thickTop="1">
      <c r="A56" s="18"/>
      <c r="B56" s="18"/>
      <c r="C56" s="18"/>
      <c r="D56" s="18"/>
      <c r="E56" s="18"/>
      <c r="F56" s="18"/>
      <c r="G56" s="18"/>
      <c r="H56" s="18"/>
    </row>
    <row r="57" spans="1:2" ht="12.75" hidden="1">
      <c r="A57" s="26" t="s">
        <v>65</v>
      </c>
      <c r="B57" s="26"/>
    </row>
    <row r="58" spans="1:2" ht="12.75" hidden="1">
      <c r="A58" s="26" t="s">
        <v>66</v>
      </c>
      <c r="B58" s="26"/>
    </row>
    <row r="59" spans="1:8" ht="12.75" hidden="1">
      <c r="A59" s="23" t="s">
        <v>67</v>
      </c>
      <c r="B59" s="23"/>
      <c r="C59" s="23"/>
      <c r="D59" s="23"/>
      <c r="E59" s="23"/>
      <c r="F59" s="23"/>
      <c r="G59" s="23"/>
      <c r="H59" s="23"/>
    </row>
    <row r="60" ht="12.75" hidden="1">
      <c r="A60" s="22" t="s">
        <v>68</v>
      </c>
    </row>
    <row r="61" ht="12.75" hidden="1">
      <c r="A61" s="22" t="s">
        <v>69</v>
      </c>
    </row>
    <row r="62" ht="12.75" hidden="1">
      <c r="A62" s="22" t="s">
        <v>64</v>
      </c>
    </row>
    <row r="63" ht="12.75" hidden="1">
      <c r="A63" s="22" t="s">
        <v>63</v>
      </c>
    </row>
    <row r="64" ht="12.75" hidden="1">
      <c r="A64" s="22" t="s">
        <v>62</v>
      </c>
    </row>
  </sheetData>
  <sheetProtection sheet="1" objects="1" scenarios="1" selectLockedCells="1"/>
  <mergeCells count="8">
    <mergeCell ref="A50:H50"/>
    <mergeCell ref="A1:H1"/>
    <mergeCell ref="B3:C3"/>
    <mergeCell ref="B5:D5"/>
    <mergeCell ref="F5:H5"/>
    <mergeCell ref="B19:C19"/>
    <mergeCell ref="B7:C7"/>
    <mergeCell ref="F3:H3"/>
  </mergeCells>
  <dataValidations count="1">
    <dataValidation type="list" allowBlank="1" showInputMessage="1" showErrorMessage="1" sqref="B7:C7">
      <formula1>$A$57:$A$64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4" sqref="B4"/>
    </sheetView>
  </sheetViews>
  <sheetFormatPr defaultColWidth="9.140625" defaultRowHeight="12.75"/>
  <cols>
    <col min="1" max="1" width="14.421875" style="3" bestFit="1" customWidth="1"/>
    <col min="2" max="4" width="16.7109375" style="3" customWidth="1"/>
    <col min="5" max="5" width="12.00390625" style="3" customWidth="1"/>
    <col min="6" max="16384" width="9.140625" style="3" customWidth="1"/>
  </cols>
  <sheetData>
    <row r="1" spans="1:7" s="20" customFormat="1" ht="15.75">
      <c r="A1" s="49" t="s">
        <v>49</v>
      </c>
      <c r="B1" s="49"/>
      <c r="C1" s="49"/>
      <c r="D1" s="49"/>
      <c r="E1" s="49"/>
      <c r="F1" s="49"/>
      <c r="G1" s="49"/>
    </row>
    <row r="2" ht="13.5" thickBot="1"/>
    <row r="3" spans="1:4" ht="13.5" thickBot="1">
      <c r="A3" s="31"/>
      <c r="B3" s="32" t="s">
        <v>59</v>
      </c>
      <c r="C3" s="32" t="s">
        <v>50</v>
      </c>
      <c r="D3" s="32" t="s">
        <v>51</v>
      </c>
    </row>
    <row r="4" spans="1:4" ht="12.75">
      <c r="A4" s="29" t="s">
        <v>53</v>
      </c>
      <c r="B4" s="27"/>
      <c r="C4" s="27"/>
      <c r="D4" s="33">
        <f>SUM(B4:C4)</f>
        <v>0</v>
      </c>
    </row>
    <row r="5" spans="1:4" ht="12.75">
      <c r="A5" s="30" t="s">
        <v>60</v>
      </c>
      <c r="B5" s="28"/>
      <c r="C5" s="28"/>
      <c r="D5" s="34">
        <f>SUM(B5:C5)</f>
        <v>0</v>
      </c>
    </row>
    <row r="6" spans="1:4" ht="13.5" thickBot="1">
      <c r="A6" s="30" t="s">
        <v>54</v>
      </c>
      <c r="B6" s="28"/>
      <c r="C6" s="28"/>
      <c r="D6" s="34">
        <f>SUM(B6:C6)</f>
        <v>0</v>
      </c>
    </row>
    <row r="7" spans="1:4" ht="13.5" thickBot="1">
      <c r="A7" s="36" t="s">
        <v>15</v>
      </c>
      <c r="B7" s="35">
        <f>SUM(B4:B6)</f>
        <v>0</v>
      </c>
      <c r="C7" s="35">
        <f>SUM(C4:C6)</f>
        <v>0</v>
      </c>
      <c r="D7" s="35">
        <f>SUM(D4:D6)</f>
        <v>0</v>
      </c>
    </row>
  </sheetData>
  <sheetProtection sheet="1" objects="1" scenarios="1" selectLockedCells="1"/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9.140625" defaultRowHeight="12.75"/>
  <sheetData>
    <row r="2" ht="12.75">
      <c r="A2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 And Kevin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Frost (Updated by Paul O'Brien)</dc:creator>
  <cp:keywords/>
  <dc:description/>
  <cp:lastModifiedBy>Paul</cp:lastModifiedBy>
  <cp:lastPrinted>2004-07-22T14:23:02Z</cp:lastPrinted>
  <dcterms:created xsi:type="dcterms:W3CDTF">2004-07-22T14:22:13Z</dcterms:created>
  <dcterms:modified xsi:type="dcterms:W3CDTF">2010-11-20T00:43:46Z</dcterms:modified>
  <cp:category/>
  <cp:version/>
  <cp:contentType/>
  <cp:contentStatus/>
</cp:coreProperties>
</file>